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资格初审合格人员名单" sheetId="1" r:id="rId1"/>
  </sheets>
  <externalReferences>
    <externalReference r:id="rId4"/>
  </externalReferences>
  <definedNames>
    <definedName name="_xlnm._FilterDatabase" localSheetId="0" hidden="1">资格初审合格人员名单!$A$2:$G$48</definedName>
    <definedName name="_xlnm.Print_Area" localSheetId="0">资格初审合格人员名单!$A$1:$G$25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<sst xmlns="http://schemas.openxmlformats.org/spreadsheetml/2006/main" count="129" uniqueCount="66">
  <si>
    <t>大方县产业发展控股集团有限公司2026年第一批面向社会公开招聘进入笔试人员名单</t>
  </si>
  <si>
    <t>序号</t>
  </si>
  <si>
    <t>姓名</t>
  </si>
  <si>
    <t>岗位代码</t>
  </si>
  <si>
    <t>应聘职位</t>
  </si>
  <si>
    <t>身份证号</t>
  </si>
  <si>
    <t>是否进入
笔试环节</t>
  </si>
  <si>
    <t>备注</t>
  </si>
  <si>
    <t>徐兰</t>
  </si>
  <si>
    <t>03</t>
  </si>
  <si>
    <t>质管员</t>
  </si>
  <si>
    <t>522422********4626</t>
  </si>
  <si>
    <t>是</t>
  </si>
  <si>
    <t>刘杰</t>
  </si>
  <si>
    <t>522422********1614</t>
  </si>
  <si>
    <t>陈明强</t>
  </si>
  <si>
    <t>522425********0915</t>
  </si>
  <si>
    <t>周良亮</t>
  </si>
  <si>
    <t>04</t>
  </si>
  <si>
    <t>验收员（西药、中药饮片）</t>
  </si>
  <si>
    <t>522422********3410</t>
  </si>
  <si>
    <t>赵钰梅</t>
  </si>
  <si>
    <t>522401********1245</t>
  </si>
  <si>
    <t>崔庆肖</t>
  </si>
  <si>
    <t>522422********0022</t>
  </si>
  <si>
    <t>陈尔涛</t>
  </si>
  <si>
    <t>05</t>
  </si>
  <si>
    <t>养护员</t>
  </si>
  <si>
    <t>522422********2212</t>
  </si>
  <si>
    <t>吉美菊</t>
  </si>
  <si>
    <t>522401********2026</t>
  </si>
  <si>
    <t>王私</t>
  </si>
  <si>
    <t>522428********343X</t>
  </si>
  <si>
    <t>王晶</t>
  </si>
  <si>
    <t>522422********6422</t>
  </si>
  <si>
    <t>否</t>
  </si>
  <si>
    <t>黄燕</t>
  </si>
  <si>
    <t>522422********0824</t>
  </si>
  <si>
    <t>李邦琴</t>
  </si>
  <si>
    <t>522422********4000</t>
  </si>
  <si>
    <t>张漪</t>
  </si>
  <si>
    <t>522401********0841</t>
  </si>
  <si>
    <t>学历不符</t>
  </si>
  <si>
    <t>宋文丽</t>
  </si>
  <si>
    <t>522422********142X</t>
  </si>
  <si>
    <t>丁伟进</t>
  </si>
  <si>
    <t>522422********2013</t>
  </si>
  <si>
    <t>陈霞</t>
  </si>
  <si>
    <t>522422********0049</t>
  </si>
  <si>
    <t>王唐凯</t>
  </si>
  <si>
    <t>522422********4030</t>
  </si>
  <si>
    <t>工作经验未满两年</t>
  </si>
  <si>
    <t>卢洁玉</t>
  </si>
  <si>
    <t>522422********0828</t>
  </si>
  <si>
    <t>张涛</t>
  </si>
  <si>
    <t>522401********9754</t>
  </si>
  <si>
    <t>杨胜樟</t>
  </si>
  <si>
    <t>522627********48811</t>
  </si>
  <si>
    <t>专业不符，未提供工作经验证明</t>
  </si>
  <si>
    <t>晏琳玲</t>
  </si>
  <si>
    <t>522401********9325</t>
  </si>
  <si>
    <t>梁扇</t>
  </si>
  <si>
    <t>522324********044X</t>
  </si>
  <si>
    <t>潘妍</t>
  </si>
  <si>
    <t>522622********9828</t>
  </si>
  <si>
    <t>未提供工作经验证明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</si>
</sst>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仿宋_GB2312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rgb="FF00000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Data\xwechat_files\wxid_h7uduopozx0d22_8559\msg\file\2026-05\2026&#24180;&#25307;&#32856;&#25253;&#21517;&#24773;&#20917;&#30331;&#3576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01质量负责人"/>
      <sheetName val="02质量主管"/>
      <sheetName val="03质管员"/>
      <sheetName val="04验收员（西药、中药饮片)"/>
      <sheetName val="05养护员"/>
      <sheetName val="每日报名人数统计"/>
    </sheetNames>
    <sheetDataSet>
      <sheetData sheetId="0">
        <row r="2">
          <cell r="B2" t="str">
            <v>姓名</v>
          </cell>
          <cell r="C2" t="str">
            <v>岗位代码</v>
          </cell>
          <cell r="D2" t="str">
            <v>应聘职位</v>
          </cell>
          <cell r="E2" t="str">
            <v>学历</v>
          </cell>
          <cell r="F2" t="str">
            <v>学位</v>
          </cell>
          <cell r="G2" t="str">
            <v>专业</v>
          </cell>
          <cell r="H2" t="str">
            <v>毕业院校</v>
          </cell>
          <cell r="I2" t="str">
            <v>出生日期</v>
          </cell>
          <cell r="J2" t="str">
            <v>年龄</v>
          </cell>
          <cell r="K2" t="str">
            <v>性别</v>
          </cell>
          <cell r="L2" t="str">
            <v>政治面貌</v>
          </cell>
          <cell r="M2" t="str">
            <v>籍贯</v>
          </cell>
          <cell r="N2" t="str">
            <v>身份证号码</v>
          </cell>
          <cell r="O2" t="str">
            <v>是否符合条件</v>
          </cell>
          <cell r="P2" t="str">
            <v>不符合原因</v>
          </cell>
        </row>
        <row r="3">
          <cell r="B3" t="str">
            <v>徐兰</v>
          </cell>
          <cell r="C3" t="str">
            <v>03</v>
          </cell>
          <cell r="D3" t="str">
            <v>质管员</v>
          </cell>
          <cell r="E3" t="str">
            <v>本科</v>
          </cell>
          <cell r="F3" t="str">
            <v>—</v>
          </cell>
          <cell r="G3" t="str">
            <v>药学</v>
          </cell>
          <cell r="H3" t="str">
            <v>吉首大学</v>
          </cell>
          <cell r="I3" t="str">
            <v>1993年06月04日</v>
          </cell>
          <cell r="J3">
            <v>32</v>
          </cell>
          <cell r="K3" t="str">
            <v>女</v>
          </cell>
          <cell r="L3" t="str">
            <v>群众</v>
          </cell>
          <cell r="M3" t="str">
            <v>贵州</v>
          </cell>
          <cell r="N3" t="str">
            <v>522422199306044626</v>
          </cell>
          <cell r="O3" t="str">
            <v>是</v>
          </cell>
          <cell r="P3" t="str">
            <v>—</v>
          </cell>
        </row>
        <row r="4">
          <cell r="B4" t="str">
            <v>何春云</v>
          </cell>
          <cell r="C4" t="str">
            <v>—</v>
          </cell>
          <cell r="D4" t="str">
            <v>—</v>
          </cell>
          <cell r="E4" t="str">
            <v>本科</v>
          </cell>
          <cell r="F4" t="str">
            <v>—</v>
          </cell>
          <cell r="G4" t="str">
            <v>机器人工程</v>
          </cell>
          <cell r="H4" t="str">
            <v>西安文理学院</v>
          </cell>
          <cell r="I4">
            <v>37245</v>
          </cell>
          <cell r="J4">
            <v>24</v>
          </cell>
          <cell r="K4" t="str">
            <v>男</v>
          </cell>
          <cell r="L4" t="str">
            <v>群众</v>
          </cell>
          <cell r="M4" t="str">
            <v>—</v>
          </cell>
          <cell r="N4" t="str">
            <v>—</v>
          </cell>
          <cell r="O4" t="str">
            <v>否</v>
          </cell>
          <cell r="P4" t="str">
            <v>专业不符并且仅提供个人简历</v>
          </cell>
        </row>
        <row r="5">
          <cell r="B5" t="str">
            <v>王晶</v>
          </cell>
          <cell r="C5" t="str">
            <v>03</v>
          </cell>
          <cell r="D5" t="str">
            <v>质管员</v>
          </cell>
          <cell r="E5" t="str">
            <v>本科</v>
          </cell>
          <cell r="F5" t="str">
            <v>学士</v>
          </cell>
          <cell r="G5" t="str">
            <v>制药工程</v>
          </cell>
          <cell r="H5" t="str">
            <v>贵州中医药大学</v>
          </cell>
          <cell r="I5" t="str">
            <v>1997年11月01日</v>
          </cell>
          <cell r="J5">
            <v>28</v>
          </cell>
          <cell r="K5" t="str">
            <v>女</v>
          </cell>
          <cell r="L5" t="str">
            <v>团员</v>
          </cell>
          <cell r="M5" t="str">
            <v>贵州大方</v>
          </cell>
          <cell r="N5" t="str">
            <v>522422199711016422</v>
          </cell>
          <cell r="O5" t="str">
            <v>否</v>
          </cell>
          <cell r="P5" t="str">
            <v>专业不符</v>
          </cell>
        </row>
        <row r="6">
          <cell r="B6" t="str">
            <v>陈尔涛</v>
          </cell>
          <cell r="C6" t="str">
            <v>05</v>
          </cell>
          <cell r="D6" t="str">
            <v>养护员</v>
          </cell>
          <cell r="E6" t="str">
            <v>本科</v>
          </cell>
          <cell r="F6" t="str">
            <v>—</v>
          </cell>
          <cell r="G6" t="str">
            <v>药学</v>
          </cell>
          <cell r="H6" t="str">
            <v>西安交通大学网络教育学院</v>
          </cell>
          <cell r="I6" t="str">
            <v>2000年04月21日</v>
          </cell>
          <cell r="J6">
            <v>26</v>
          </cell>
          <cell r="K6" t="str">
            <v>男</v>
          </cell>
          <cell r="L6" t="str">
            <v>群众</v>
          </cell>
          <cell r="M6" t="str">
            <v>贵州</v>
          </cell>
          <cell r="N6" t="str">
            <v>522422200004212212</v>
          </cell>
          <cell r="O6" t="str">
            <v>否</v>
          </cell>
          <cell r="P6" t="str">
            <v>未提供工作经验证明</v>
          </cell>
        </row>
        <row r="7">
          <cell r="B7" t="str">
            <v>龚晓婷</v>
          </cell>
          <cell r="C7" t="str">
            <v>—</v>
          </cell>
          <cell r="D7" t="str">
            <v>—</v>
          </cell>
          <cell r="E7" t="str">
            <v>大学专科</v>
          </cell>
          <cell r="F7" t="str">
            <v>—</v>
          </cell>
          <cell r="G7" t="str">
            <v>药品经营与管理</v>
          </cell>
          <cell r="H7" t="str">
            <v>黑龙江护理高等专科学校</v>
          </cell>
          <cell r="I7" t="str">
            <v>1995年11月27日</v>
          </cell>
          <cell r="J7">
            <v>30</v>
          </cell>
          <cell r="K7" t="str">
            <v>女</v>
          </cell>
          <cell r="L7" t="str">
            <v>群众</v>
          </cell>
          <cell r="M7" t="str">
            <v>黑龙江省绥化市</v>
          </cell>
          <cell r="N7" t="str">
            <v>232321199511277524</v>
          </cell>
          <cell r="O7" t="str">
            <v>否</v>
          </cell>
          <cell r="P7" t="str">
            <v>学历不符，报名表未填应聘岗位</v>
          </cell>
        </row>
        <row r="8">
          <cell r="B8" t="str">
            <v>吉美菊</v>
          </cell>
          <cell r="C8" t="str">
            <v>05</v>
          </cell>
          <cell r="D8" t="str">
            <v>养护员</v>
          </cell>
          <cell r="E8" t="str">
            <v>本科</v>
          </cell>
          <cell r="F8" t="str">
            <v>学士</v>
          </cell>
          <cell r="G8" t="str">
            <v>药学</v>
          </cell>
          <cell r="H8" t="str">
            <v>贵州医科大学</v>
          </cell>
          <cell r="I8" t="str">
            <v>1997年09月14日</v>
          </cell>
          <cell r="J8">
            <v>28</v>
          </cell>
          <cell r="K8" t="str">
            <v>女</v>
          </cell>
          <cell r="L8" t="str">
            <v>群众</v>
          </cell>
          <cell r="M8" t="str">
            <v>贵州毕节</v>
          </cell>
          <cell r="N8" t="str">
            <v>522401199709142026</v>
          </cell>
          <cell r="O8" t="str">
            <v>是</v>
          </cell>
          <cell r="P8" t="str">
            <v>—</v>
          </cell>
        </row>
        <row r="9">
          <cell r="B9" t="str">
            <v>周良亮</v>
          </cell>
          <cell r="C9" t="str">
            <v>04</v>
          </cell>
          <cell r="D9" t="str">
            <v>验收员（西药、中药饮片）</v>
          </cell>
          <cell r="E9" t="str">
            <v>本科</v>
          </cell>
          <cell r="F9" t="str">
            <v>—</v>
          </cell>
          <cell r="G9" t="str">
            <v>中药学</v>
          </cell>
          <cell r="H9" t="str">
            <v>贵州中医药大学</v>
          </cell>
          <cell r="I9" t="str">
            <v>1995年08月12日</v>
          </cell>
          <cell r="J9">
            <v>30</v>
          </cell>
          <cell r="K9" t="str">
            <v>男</v>
          </cell>
          <cell r="L9" t="str">
            <v>群众</v>
          </cell>
          <cell r="M9" t="str">
            <v>贵州大方</v>
          </cell>
          <cell r="N9" t="str">
            <v>522422199508123410</v>
          </cell>
          <cell r="O9" t="str">
            <v>是</v>
          </cell>
          <cell r="P9" t="str">
            <v>—</v>
          </cell>
        </row>
        <row r="10">
          <cell r="B10" t="str">
            <v>唐嘉华</v>
          </cell>
          <cell r="C10" t="str">
            <v>—</v>
          </cell>
          <cell r="D10" t="str">
            <v>—</v>
          </cell>
          <cell r="E10" t="str">
            <v>大学专科</v>
          </cell>
          <cell r="F10" t="str">
            <v>—</v>
          </cell>
          <cell r="G10" t="str">
            <v>—</v>
          </cell>
          <cell r="H10" t="str">
            <v>贵州工贸职业学院</v>
          </cell>
          <cell r="I10" t="str">
            <v>—</v>
          </cell>
          <cell r="J10">
            <v>22</v>
          </cell>
          <cell r="K10" t="str">
            <v>—</v>
          </cell>
          <cell r="L10" t="str">
            <v>—</v>
          </cell>
          <cell r="M10" t="str">
            <v>—</v>
          </cell>
          <cell r="N10" t="str">
            <v>—</v>
          </cell>
          <cell r="O10" t="str">
            <v>否</v>
          </cell>
          <cell r="P10" t="str">
            <v>专业不符，年龄不符、仅提供个人简历</v>
          </cell>
        </row>
        <row r="11">
          <cell r="B11" t="str">
            <v>黄燕</v>
          </cell>
          <cell r="C11" t="str">
            <v>03</v>
          </cell>
          <cell r="D11" t="str">
            <v>质管员</v>
          </cell>
          <cell r="E11" t="str">
            <v>本科</v>
          </cell>
          <cell r="F11" t="str">
            <v>—</v>
          </cell>
          <cell r="G11" t="str">
            <v>临床医学</v>
          </cell>
          <cell r="H11" t="str">
            <v>长春职工医科大学</v>
          </cell>
          <cell r="I11" t="str">
            <v>1994年05月22日</v>
          </cell>
          <cell r="J11">
            <v>32</v>
          </cell>
          <cell r="K11" t="str">
            <v>女</v>
          </cell>
          <cell r="L11" t="str">
            <v>党员</v>
          </cell>
          <cell r="M11" t="str">
            <v>贵州毕节</v>
          </cell>
          <cell r="N11" t="str">
            <v>522422199405220824</v>
          </cell>
          <cell r="O11" t="str">
            <v>否</v>
          </cell>
          <cell r="P11" t="str">
            <v>专业不符</v>
          </cell>
        </row>
        <row r="12">
          <cell r="B12" t="str">
            <v>周璐</v>
          </cell>
          <cell r="C12" t="str">
            <v>—</v>
          </cell>
          <cell r="D12" t="str">
            <v>—</v>
          </cell>
          <cell r="E12" t="str">
            <v>本科</v>
          </cell>
          <cell r="F12" t="str">
            <v>—</v>
          </cell>
          <cell r="G12" t="str">
            <v>食品质量与安全</v>
          </cell>
          <cell r="H12" t="str">
            <v>茅台学院</v>
          </cell>
          <cell r="I12" t="str">
            <v>—</v>
          </cell>
          <cell r="J12">
            <v>26</v>
          </cell>
          <cell r="K12" t="str">
            <v>女</v>
          </cell>
          <cell r="L12" t="str">
            <v>团员</v>
          </cell>
          <cell r="M12" t="str">
            <v>贵州毕节</v>
          </cell>
          <cell r="N12" t="str">
            <v>—</v>
          </cell>
          <cell r="O12" t="str">
            <v>否</v>
          </cell>
          <cell r="P12" t="str">
            <v>专业不符，仅提供个人简历</v>
          </cell>
        </row>
        <row r="13">
          <cell r="B13" t="str">
            <v>晏琳玲</v>
          </cell>
          <cell r="C13" t="str">
            <v>05</v>
          </cell>
          <cell r="D13" t="str">
            <v>养护员</v>
          </cell>
          <cell r="E13" t="str">
            <v>本科</v>
          </cell>
          <cell r="F13" t="str">
            <v>学士</v>
          </cell>
          <cell r="G13" t="str">
            <v>药学</v>
          </cell>
          <cell r="H13" t="str">
            <v>遵义医科大学</v>
          </cell>
          <cell r="I13" t="str">
            <v>1996年09月29日</v>
          </cell>
          <cell r="J13">
            <v>29</v>
          </cell>
          <cell r="K13" t="str">
            <v>女</v>
          </cell>
          <cell r="L13" t="str">
            <v>团员</v>
          </cell>
          <cell r="M13" t="str">
            <v>贵州毕节</v>
          </cell>
          <cell r="N13" t="str">
            <v>522401199609299325</v>
          </cell>
          <cell r="O13" t="str">
            <v>否</v>
          </cell>
          <cell r="P13" t="str">
            <v>仅提供离职证明，工作时间未满2年</v>
          </cell>
        </row>
        <row r="14">
          <cell r="B14" t="str">
            <v>周香</v>
          </cell>
          <cell r="C14" t="str">
            <v>—</v>
          </cell>
          <cell r="D14" t="str">
            <v>—</v>
          </cell>
          <cell r="E14" t="str">
            <v>本科</v>
          </cell>
          <cell r="F14" t="str">
            <v>—</v>
          </cell>
          <cell r="G14" t="str">
            <v>计算机科学与技术</v>
          </cell>
          <cell r="H14" t="str">
            <v>贵州中医药大学时珍学院</v>
          </cell>
          <cell r="I14" t="str">
            <v>—</v>
          </cell>
          <cell r="J14">
            <v>23</v>
          </cell>
          <cell r="K14" t="str">
            <v>女</v>
          </cell>
          <cell r="L14" t="str">
            <v>—</v>
          </cell>
          <cell r="M14" t="str">
            <v>—</v>
          </cell>
          <cell r="N14" t="str">
            <v>—</v>
          </cell>
          <cell r="O14" t="str">
            <v>否</v>
          </cell>
          <cell r="P14" t="str">
            <v>专业不符，年龄不符、仅提供个人简历</v>
          </cell>
        </row>
        <row r="15">
          <cell r="B15" t="str">
            <v>王私</v>
          </cell>
          <cell r="C15" t="str">
            <v>05</v>
          </cell>
          <cell r="D15" t="str">
            <v>养护员</v>
          </cell>
          <cell r="E15" t="str">
            <v>本科</v>
          </cell>
          <cell r="F15" t="str">
            <v>—</v>
          </cell>
          <cell r="G15" t="str">
            <v>药学</v>
          </cell>
          <cell r="H15" t="str">
            <v>贵州医科大学</v>
          </cell>
          <cell r="I15" t="str">
            <v>1996年06月22日</v>
          </cell>
          <cell r="J15">
            <v>29</v>
          </cell>
          <cell r="K15" t="str">
            <v>男</v>
          </cell>
          <cell r="L15" t="str">
            <v>党员</v>
          </cell>
          <cell r="M15" t="str">
            <v>贵州赫章</v>
          </cell>
          <cell r="N15" t="str">
            <v>52242819960622343X</v>
          </cell>
          <cell r="O15" t="str">
            <v>是</v>
          </cell>
          <cell r="P15" t="str">
            <v>—</v>
          </cell>
        </row>
        <row r="16">
          <cell r="B16" t="str">
            <v>李邦琴</v>
          </cell>
          <cell r="C16" t="str">
            <v>03</v>
          </cell>
          <cell r="D16" t="str">
            <v>质管员</v>
          </cell>
          <cell r="E16" t="str">
            <v>本科</v>
          </cell>
          <cell r="F16" t="str">
            <v>学士</v>
          </cell>
          <cell r="G16" t="str">
            <v>医学检验技术</v>
          </cell>
          <cell r="H16" t="str">
            <v>贵州医科大学</v>
          </cell>
          <cell r="I16" t="str">
            <v>1993年10月12日</v>
          </cell>
          <cell r="J16">
            <v>32</v>
          </cell>
          <cell r="K16" t="str">
            <v>女</v>
          </cell>
          <cell r="L16" t="str">
            <v>群众</v>
          </cell>
          <cell r="M16" t="str">
            <v>贵州大方</v>
          </cell>
          <cell r="N16" t="str">
            <v>522422199310124000</v>
          </cell>
          <cell r="O16" t="str">
            <v>否</v>
          </cell>
          <cell r="P16" t="str">
            <v>专业不符</v>
          </cell>
        </row>
        <row r="17">
          <cell r="B17" t="str">
            <v>张漪</v>
          </cell>
          <cell r="C17" t="str">
            <v>03</v>
          </cell>
          <cell r="D17" t="str">
            <v>质管员</v>
          </cell>
          <cell r="E17" t="str">
            <v>大学专科</v>
          </cell>
          <cell r="F17" t="str">
            <v>—</v>
          </cell>
          <cell r="G17" t="str">
            <v>药学</v>
          </cell>
          <cell r="H17" t="str">
            <v>遵义医专</v>
          </cell>
          <cell r="I17" t="str">
            <v>1999年06月05日</v>
          </cell>
          <cell r="J17">
            <v>26</v>
          </cell>
          <cell r="K17" t="str">
            <v>女</v>
          </cell>
          <cell r="L17" t="str">
            <v>群众</v>
          </cell>
          <cell r="M17" t="str">
            <v>贵州毕节</v>
          </cell>
          <cell r="N17" t="str">
            <v>522401199906050841</v>
          </cell>
          <cell r="O17" t="str">
            <v>否</v>
          </cell>
          <cell r="P17" t="str">
            <v>6月30日才能拿到本科毕业证，工作经验盖不到章</v>
          </cell>
        </row>
        <row r="18">
          <cell r="B18" t="str">
            <v>陈昌兴</v>
          </cell>
          <cell r="C18" t="str">
            <v>02</v>
          </cell>
          <cell r="D18" t="str">
            <v>质量主管</v>
          </cell>
          <cell r="E18" t="str">
            <v>本科</v>
          </cell>
          <cell r="F18" t="str">
            <v>学士</v>
          </cell>
          <cell r="G18" t="str">
            <v>制药工程</v>
          </cell>
          <cell r="H18" t="str">
            <v>贵阳学院</v>
          </cell>
          <cell r="I18" t="str">
            <v>1995年08月23日</v>
          </cell>
          <cell r="J18">
            <v>30</v>
          </cell>
          <cell r="K18" t="str">
            <v>男</v>
          </cell>
          <cell r="L18" t="str">
            <v>群众</v>
          </cell>
          <cell r="M18" t="str">
            <v>贵州大方</v>
          </cell>
          <cell r="N18" t="str">
            <v>52242219950823441X</v>
          </cell>
          <cell r="O18" t="str">
            <v>是</v>
          </cell>
          <cell r="P18" t="str">
            <v>—</v>
          </cell>
        </row>
        <row r="19">
          <cell r="B19" t="str">
            <v>卢洁玉</v>
          </cell>
          <cell r="C19" t="str">
            <v>04</v>
          </cell>
          <cell r="D19" t="str">
            <v>验收员（西药、中药饮片）</v>
          </cell>
          <cell r="E19" t="str">
            <v>本科</v>
          </cell>
          <cell r="F19" t="str">
            <v>学士</v>
          </cell>
          <cell r="G19" t="str">
            <v>中药学</v>
          </cell>
          <cell r="H19" t="str">
            <v>贵州医科大学</v>
          </cell>
          <cell r="I19" t="str">
            <v>1998年12月17日</v>
          </cell>
          <cell r="J19">
            <v>27</v>
          </cell>
          <cell r="K19" t="str">
            <v>女</v>
          </cell>
          <cell r="L19" t="str">
            <v>群众</v>
          </cell>
          <cell r="M19" t="str">
            <v>贵州大方</v>
          </cell>
          <cell r="N19" t="str">
            <v>522422199812170828</v>
          </cell>
          <cell r="O19" t="str">
            <v>否</v>
          </cell>
          <cell r="P19" t="str">
            <v>未提供工作经验证明</v>
          </cell>
        </row>
        <row r="20">
          <cell r="B20" t="str">
            <v>杨美</v>
          </cell>
          <cell r="C20" t="str">
            <v>02</v>
          </cell>
          <cell r="D20" t="str">
            <v>质量主管</v>
          </cell>
          <cell r="E20" t="str">
            <v>本科</v>
          </cell>
          <cell r="F20" t="str">
            <v>学士</v>
          </cell>
          <cell r="G20" t="str">
            <v>药学</v>
          </cell>
          <cell r="H20" t="str">
            <v>贵州医科大学</v>
          </cell>
          <cell r="I20" t="str">
            <v>1998年08月03日</v>
          </cell>
          <cell r="J20">
            <v>27</v>
          </cell>
          <cell r="K20" t="str">
            <v>女</v>
          </cell>
          <cell r="L20" t="str">
            <v>群众</v>
          </cell>
          <cell r="M20" t="str">
            <v>贵州大方</v>
          </cell>
          <cell r="N20" t="str">
            <v>52242219980803062X</v>
          </cell>
          <cell r="O20" t="str">
            <v>否</v>
          </cell>
          <cell r="P20" t="str">
            <v>未提供工作经验证明</v>
          </cell>
        </row>
        <row r="21">
          <cell r="B21" t="str">
            <v>梁扇</v>
          </cell>
          <cell r="C21" t="str">
            <v>05</v>
          </cell>
          <cell r="D21" t="str">
            <v>养护员</v>
          </cell>
          <cell r="E21" t="str">
            <v>本科</v>
          </cell>
          <cell r="F21" t="str">
            <v>学士</v>
          </cell>
          <cell r="G21" t="str">
            <v>药学</v>
          </cell>
          <cell r="H21" t="str">
            <v>遵义医科大学医学与科技学院</v>
          </cell>
          <cell r="I21" t="str">
            <v>1997年11月04日</v>
          </cell>
          <cell r="J21">
            <v>28</v>
          </cell>
          <cell r="K21" t="str">
            <v>女</v>
          </cell>
          <cell r="L21" t="str">
            <v>群众</v>
          </cell>
          <cell r="M21" t="str">
            <v>贵州省晴隆县</v>
          </cell>
          <cell r="N21" t="str">
            <v>52232419971104044X</v>
          </cell>
          <cell r="O21" t="str">
            <v>否</v>
          </cell>
          <cell r="P21" t="str">
            <v>未提供工作经验证明</v>
          </cell>
        </row>
        <row r="22">
          <cell r="B22" t="str">
            <v>陈永丽</v>
          </cell>
          <cell r="C22" t="str">
            <v>01</v>
          </cell>
          <cell r="D22" t="str">
            <v>质量负责人</v>
          </cell>
          <cell r="E22" t="str">
            <v>本科</v>
          </cell>
          <cell r="F22" t="str">
            <v>—</v>
          </cell>
          <cell r="G22" t="str">
            <v>药学</v>
          </cell>
          <cell r="H22" t="str">
            <v>北京大学</v>
          </cell>
          <cell r="I22" t="str">
            <v>1993年02月05日</v>
          </cell>
          <cell r="J22">
            <v>33</v>
          </cell>
          <cell r="K22" t="str">
            <v>女</v>
          </cell>
          <cell r="L22" t="str">
            <v>团员</v>
          </cell>
          <cell r="M22" t="str">
            <v>贵州大方</v>
          </cell>
          <cell r="N22" t="str">
            <v>522422199302051423</v>
          </cell>
          <cell r="O22" t="str">
            <v>否</v>
          </cell>
          <cell r="P22" t="str">
            <v>工作经验证明未满五年</v>
          </cell>
        </row>
        <row r="23">
          <cell r="B23" t="str">
            <v>宋文丽</v>
          </cell>
          <cell r="C23" t="str">
            <v>03</v>
          </cell>
          <cell r="D23" t="str">
            <v>质管员</v>
          </cell>
          <cell r="E23" t="str">
            <v>本科</v>
          </cell>
          <cell r="F23" t="str">
            <v>—</v>
          </cell>
          <cell r="G23" t="str">
            <v>护理学</v>
          </cell>
          <cell r="H23" t="str">
            <v>遵义医学院</v>
          </cell>
          <cell r="I23" t="str">
            <v>1991年08月13日</v>
          </cell>
          <cell r="J23">
            <v>34</v>
          </cell>
          <cell r="K23" t="str">
            <v>女</v>
          </cell>
          <cell r="L23" t="str">
            <v>党员</v>
          </cell>
          <cell r="M23" t="str">
            <v>贵州大方</v>
          </cell>
          <cell r="N23" t="str">
            <v>52242219910813142X</v>
          </cell>
          <cell r="O23" t="str">
            <v>否</v>
          </cell>
          <cell r="P23" t="str">
            <v>专业不符</v>
          </cell>
        </row>
        <row r="24">
          <cell r="B24" t="str">
            <v>刘杰</v>
          </cell>
          <cell r="C24" t="str">
            <v>03</v>
          </cell>
          <cell r="D24" t="str">
            <v>质管员</v>
          </cell>
          <cell r="E24" t="str">
            <v>本科</v>
          </cell>
          <cell r="F24" t="str">
            <v>学士</v>
          </cell>
          <cell r="G24" t="str">
            <v>药学</v>
          </cell>
          <cell r="H24" t="str">
            <v>南方医科大学</v>
          </cell>
          <cell r="I24" t="str">
            <v>1993年08月14日</v>
          </cell>
          <cell r="J24">
            <v>32</v>
          </cell>
          <cell r="K24" t="str">
            <v>男</v>
          </cell>
          <cell r="L24" t="str">
            <v>群众</v>
          </cell>
          <cell r="M24" t="str">
            <v>贵州大方</v>
          </cell>
          <cell r="N24" t="str">
            <v>522422199308141614</v>
          </cell>
          <cell r="O24" t="str">
            <v>是</v>
          </cell>
          <cell r="P24" t="str">
            <v>—</v>
          </cell>
        </row>
        <row r="25">
          <cell r="B25" t="str">
            <v>陈明强</v>
          </cell>
          <cell r="C25" t="str">
            <v>03</v>
          </cell>
          <cell r="D25" t="str">
            <v>质管员</v>
          </cell>
          <cell r="E25" t="str">
            <v>本科</v>
          </cell>
          <cell r="F25" t="str">
            <v>学士</v>
          </cell>
          <cell r="G25" t="str">
            <v>药学</v>
          </cell>
          <cell r="H25" t="str">
            <v>遵义医科大学</v>
          </cell>
          <cell r="I25" t="str">
            <v>1995年11月22日</v>
          </cell>
          <cell r="J25">
            <v>30</v>
          </cell>
          <cell r="K25" t="str">
            <v>男</v>
          </cell>
          <cell r="L25" t="str">
            <v>群众</v>
          </cell>
          <cell r="M25" t="str">
            <v>贵州织金</v>
          </cell>
          <cell r="N25" t="str">
            <v>522425199511220915</v>
          </cell>
          <cell r="O25" t="str">
            <v>是</v>
          </cell>
          <cell r="P25" t="str">
            <v>工作经验是劳动合同和社保证明</v>
          </cell>
        </row>
        <row r="26">
          <cell r="B26" t="str">
            <v>丁伟进</v>
          </cell>
          <cell r="C26" t="str">
            <v>03</v>
          </cell>
          <cell r="D26" t="str">
            <v>质管员</v>
          </cell>
          <cell r="E26" t="str">
            <v>本科</v>
          </cell>
          <cell r="F26" t="str">
            <v>学士</v>
          </cell>
          <cell r="G26" t="str">
            <v>医学检验技术</v>
          </cell>
          <cell r="H26" t="str">
            <v>山东协和学院</v>
          </cell>
          <cell r="I26" t="str">
            <v>1999年03月06日</v>
          </cell>
          <cell r="J26">
            <v>27</v>
          </cell>
          <cell r="K26" t="str">
            <v>男</v>
          </cell>
          <cell r="L26" t="str">
            <v>团员</v>
          </cell>
          <cell r="M26" t="str">
            <v>贵州大方</v>
          </cell>
          <cell r="N26" t="str">
            <v>522422199903062013</v>
          </cell>
          <cell r="O26" t="str">
            <v>否</v>
          </cell>
          <cell r="P26" t="str">
            <v>专业不符</v>
          </cell>
        </row>
        <row r="27">
          <cell r="B27" t="str">
            <v>张涛</v>
          </cell>
          <cell r="C27" t="str">
            <v>04</v>
          </cell>
          <cell r="D27" t="str">
            <v>验收员（西药、中药饮片）</v>
          </cell>
          <cell r="E27" t="str">
            <v>本科</v>
          </cell>
          <cell r="F27" t="str">
            <v>学士</v>
          </cell>
          <cell r="G27" t="str">
            <v>中药学</v>
          </cell>
          <cell r="H27" t="str">
            <v>贵州中医药大学</v>
          </cell>
          <cell r="I27" t="str">
            <v>1998年05月06日</v>
          </cell>
          <cell r="J27">
            <v>28</v>
          </cell>
          <cell r="K27" t="str">
            <v>男</v>
          </cell>
          <cell r="L27" t="str">
            <v>群众</v>
          </cell>
          <cell r="M27" t="str">
            <v>贵州毕节</v>
          </cell>
          <cell r="N27" t="str">
            <v>522401199805069754</v>
          </cell>
          <cell r="O27" t="str">
            <v>否</v>
          </cell>
          <cell r="P27" t="str">
            <v>工作经验不满两年</v>
          </cell>
        </row>
        <row r="28">
          <cell r="B28" t="str">
            <v>杨胜樟</v>
          </cell>
          <cell r="C28" t="str">
            <v>04</v>
          </cell>
          <cell r="D28" t="str">
            <v>验收员（西药、中药饮片）</v>
          </cell>
          <cell r="E28" t="str">
            <v>本科</v>
          </cell>
          <cell r="F28" t="str">
            <v>学士</v>
          </cell>
          <cell r="G28" t="str">
            <v>制药工程</v>
          </cell>
          <cell r="H28" t="str">
            <v>铜仁学院</v>
          </cell>
          <cell r="I28" t="str">
            <v>1994年04月03日</v>
          </cell>
          <cell r="J28">
            <v>32</v>
          </cell>
          <cell r="K28" t="str">
            <v>女</v>
          </cell>
          <cell r="L28" t="str">
            <v>群众</v>
          </cell>
          <cell r="M28" t="str">
            <v>贵州天柱</v>
          </cell>
          <cell r="N28" t="str">
            <v>5226271994040348811</v>
          </cell>
          <cell r="O28" t="str">
            <v>否</v>
          </cell>
          <cell r="P28" t="str">
            <v>专业不符，无工作经验证明</v>
          </cell>
        </row>
        <row r="29">
          <cell r="B29" t="str">
            <v>陈霞</v>
          </cell>
          <cell r="C29" t="str">
            <v>03</v>
          </cell>
          <cell r="D29" t="str">
            <v>质管员</v>
          </cell>
          <cell r="E29" t="str">
            <v>本科</v>
          </cell>
          <cell r="F29" t="str">
            <v>—</v>
          </cell>
          <cell r="G29" t="str">
            <v>医药影像</v>
          </cell>
          <cell r="H29" t="str">
            <v>贵州医科大学</v>
          </cell>
          <cell r="I29" t="str">
            <v>1995年08月25日</v>
          </cell>
          <cell r="J29">
            <v>30</v>
          </cell>
          <cell r="K29" t="str">
            <v>女</v>
          </cell>
          <cell r="L29" t="str">
            <v>群众</v>
          </cell>
          <cell r="M29" t="str">
            <v>贵州</v>
          </cell>
          <cell r="N29" t="str">
            <v>522422199508250049</v>
          </cell>
          <cell r="O29" t="str">
            <v>否</v>
          </cell>
          <cell r="P29" t="str">
            <v>专业不符</v>
          </cell>
        </row>
        <row r="30">
          <cell r="B30" t="str">
            <v>赵钰梅</v>
          </cell>
          <cell r="C30" t="str">
            <v>04</v>
          </cell>
          <cell r="D30" t="str">
            <v>验收员（西药、中药饮片）</v>
          </cell>
          <cell r="E30" t="str">
            <v>本科</v>
          </cell>
          <cell r="F30" t="str">
            <v>学士</v>
          </cell>
          <cell r="G30" t="str">
            <v>中药学</v>
          </cell>
          <cell r="H30" t="str">
            <v>山东中医药大学</v>
          </cell>
          <cell r="I30" t="str">
            <v>1999年01月78日</v>
          </cell>
          <cell r="J30">
            <v>27</v>
          </cell>
          <cell r="K30" t="str">
            <v>女</v>
          </cell>
          <cell r="L30" t="str">
            <v>群众</v>
          </cell>
          <cell r="M30" t="str">
            <v>贵州毕节</v>
          </cell>
          <cell r="N30" t="str">
            <v>522401199901781245</v>
          </cell>
          <cell r="O30" t="str">
            <v>是</v>
          </cell>
          <cell r="P30" t="str">
            <v>工作经验证明（14个月）劳动合同+社保证明（20个月）</v>
          </cell>
        </row>
        <row r="31">
          <cell r="B31" t="str">
            <v>崔庆肖</v>
          </cell>
          <cell r="C31" t="str">
            <v>04</v>
          </cell>
          <cell r="D31" t="str">
            <v>验收员（西药、中药饮片）</v>
          </cell>
          <cell r="E31" t="str">
            <v>本科</v>
          </cell>
          <cell r="F31" t="str">
            <v>—</v>
          </cell>
          <cell r="G31" t="str">
            <v>中药学</v>
          </cell>
          <cell r="H31" t="str">
            <v>北京中医药大学</v>
          </cell>
          <cell r="I31" t="str">
            <v>1988年10月06日</v>
          </cell>
          <cell r="J31">
            <v>37</v>
          </cell>
          <cell r="K31" t="str">
            <v>女</v>
          </cell>
          <cell r="L31" t="str">
            <v>党员</v>
          </cell>
          <cell r="M31" t="str">
            <v>贵州大方</v>
          </cell>
          <cell r="N31" t="str">
            <v>522422198810060022</v>
          </cell>
          <cell r="O31" t="str">
            <v>是</v>
          </cell>
          <cell r="P31" t="str">
            <v>—</v>
          </cell>
        </row>
        <row r="32">
          <cell r="B32" t="str">
            <v>王唐凯</v>
          </cell>
          <cell r="C32" t="str">
            <v>03</v>
          </cell>
          <cell r="D32" t="str">
            <v>质管员</v>
          </cell>
          <cell r="E32" t="str">
            <v>本科</v>
          </cell>
          <cell r="F32" t="str">
            <v>学士</v>
          </cell>
          <cell r="G32" t="str">
            <v>药学</v>
          </cell>
          <cell r="H32" t="str">
            <v>贵州医科大学</v>
          </cell>
          <cell r="I32" t="str">
            <v>1998年01月09日</v>
          </cell>
          <cell r="J32">
            <v>28</v>
          </cell>
          <cell r="K32" t="str">
            <v>男</v>
          </cell>
          <cell r="L32" t="str">
            <v>群众</v>
          </cell>
          <cell r="M32" t="str">
            <v>贵州大方</v>
          </cell>
          <cell r="N32" t="str">
            <v>522422199801094030</v>
          </cell>
          <cell r="O32" t="str">
            <v>否</v>
          </cell>
          <cell r="P32" t="str">
            <v>离职证明体现工作时间未满两年</v>
          </cell>
        </row>
        <row r="33">
          <cell r="B33" t="str">
            <v>潘妍</v>
          </cell>
          <cell r="C33" t="str">
            <v>05</v>
          </cell>
          <cell r="D33" t="str">
            <v>养护员</v>
          </cell>
          <cell r="E33" t="str">
            <v>本科</v>
          </cell>
          <cell r="F33" t="str">
            <v>—</v>
          </cell>
          <cell r="G33" t="str">
            <v>药学</v>
          </cell>
          <cell r="H33" t="str">
            <v>武汉科技大学（在读）</v>
          </cell>
          <cell r="I33" t="str">
            <v/>
          </cell>
          <cell r="J33" t="e">
            <v>#VALUE!</v>
          </cell>
          <cell r="K33" t="e">
            <v>#VALUE!</v>
          </cell>
          <cell r="L33" t="str">
            <v>群众</v>
          </cell>
          <cell r="M33" t="str">
            <v>贵州黄平</v>
          </cell>
          <cell r="N33" t="str">
            <v>522622199803289828</v>
          </cell>
          <cell r="O33" t="str">
            <v>否</v>
          </cell>
          <cell r="P33" t="str">
            <v>本科学历6月份才能拿到毕业证，未提供工作经验证明</v>
          </cell>
        </row>
        <row r="34">
          <cell r="B34" t="str">
            <v>周菲</v>
          </cell>
          <cell r="C34" t="str">
            <v>—</v>
          </cell>
          <cell r="D34" t="str">
            <v>—</v>
          </cell>
          <cell r="E34" t="str">
            <v>本科</v>
          </cell>
          <cell r="F34" t="str">
            <v>—</v>
          </cell>
          <cell r="G34" t="str">
            <v>财务管理</v>
          </cell>
          <cell r="H34" t="str">
            <v>桂林理工大学博文管理学院</v>
          </cell>
          <cell r="I34" t="str">
            <v/>
          </cell>
          <cell r="J34" t="e">
            <v>#VALUE!</v>
          </cell>
          <cell r="K34" t="e">
            <v>#VALUE!</v>
          </cell>
          <cell r="L34" t="str">
            <v>—</v>
          </cell>
          <cell r="M34" t="str">
            <v>广西钦州</v>
          </cell>
          <cell r="N34" t="str">
            <v>—</v>
          </cell>
          <cell r="O34" t="str">
            <v>否</v>
          </cell>
          <cell r="P34" t="str">
            <v>专业不符、仅提供个人简历</v>
          </cell>
        </row>
        <row r="35">
          <cell r="I35" t="str">
            <v/>
          </cell>
          <cell r="J35" t="e">
            <v>#VALUE!</v>
          </cell>
          <cell r="K35" t="e">
            <v>#VALUE!</v>
          </cell>
        </row>
        <row r="36">
          <cell r="I36" t="str">
            <v/>
          </cell>
          <cell r="J36" t="e">
            <v>#VALUE!</v>
          </cell>
          <cell r="K36" t="e">
            <v>#VALUE!</v>
          </cell>
        </row>
        <row r="37">
          <cell r="I37" t="str">
            <v/>
          </cell>
          <cell r="J37" t="e">
            <v>#VALUE!</v>
          </cell>
          <cell r="K37" t="e">
            <v>#VALUE!</v>
          </cell>
        </row>
        <row r="38">
          <cell r="I38" t="str">
            <v/>
          </cell>
          <cell r="J38" t="e">
            <v>#VALUE!</v>
          </cell>
          <cell r="K38" t="e">
            <v>#VALUE!</v>
          </cell>
        </row>
        <row r="39">
          <cell r="I39" t="str">
            <v/>
          </cell>
          <cell r="J39" t="e">
            <v>#VALUE!</v>
          </cell>
          <cell r="K39" t="e">
            <v>#VALUE!</v>
          </cell>
        </row>
        <row r="40">
          <cell r="I40" t="str">
            <v/>
          </cell>
          <cell r="J40" t="e">
            <v>#VALUE!</v>
          </cell>
          <cell r="K40" t="e">
            <v>#VALUE!</v>
          </cell>
        </row>
        <row r="41">
          <cell r="I41" t="str">
            <v/>
          </cell>
          <cell r="J41" t="e">
            <v>#VALUE!</v>
          </cell>
          <cell r="K41" t="e">
            <v>#VALUE!</v>
          </cell>
        </row>
        <row r="42">
          <cell r="I42" t="str">
            <v/>
          </cell>
          <cell r="J42" t="e">
            <v>#VALUE!</v>
          </cell>
          <cell r="K42" t="e">
            <v>#VALUE!</v>
          </cell>
        </row>
        <row r="43">
          <cell r="I43" t="str">
            <v/>
          </cell>
          <cell r="J43" t="e">
            <v>#VALUE!</v>
          </cell>
          <cell r="K43" t="e">
            <v>#VALUE!</v>
          </cell>
        </row>
        <row r="44">
          <cell r="I44" t="str">
            <v/>
          </cell>
          <cell r="J44" t="e">
            <v>#VALUE!</v>
          </cell>
          <cell r="K44" t="e">
            <v>#VALUE!</v>
          </cell>
        </row>
        <row r="45">
          <cell r="I45" t="str">
            <v/>
          </cell>
          <cell r="J45" t="e">
            <v>#VALUE!</v>
          </cell>
          <cell r="K45" t="e">
            <v>#VALUE!</v>
          </cell>
        </row>
        <row r="46">
          <cell r="I46" t="str">
            <v/>
          </cell>
          <cell r="J46" t="e">
            <v>#VALUE!</v>
          </cell>
          <cell r="K46" t="e">
            <v>#VALUE!</v>
          </cell>
        </row>
        <row r="47">
          <cell r="I47" t="str">
            <v/>
          </cell>
          <cell r="J47" t="e">
            <v>#VALUE!</v>
          </cell>
          <cell r="K47" t="e">
            <v>#VALUE!</v>
          </cell>
        </row>
        <row r="48">
          <cell r="I48" t="str">
            <v/>
          </cell>
          <cell r="J48" t="e">
            <v>#VALUE!</v>
          </cell>
          <cell r="K48" t="e">
            <v>#VALUE!</v>
          </cell>
        </row>
        <row r="49">
          <cell r="I49" t="str">
            <v/>
          </cell>
          <cell r="J49" t="e">
            <v>#VALUE!</v>
          </cell>
          <cell r="K49" t="e">
            <v>#VALUE!</v>
          </cell>
        </row>
        <row r="50">
          <cell r="I50" t="str">
            <v/>
          </cell>
          <cell r="J50" t="e">
            <v>#VALUE!</v>
          </cell>
          <cell r="K50" t="e">
            <v>#VALUE!</v>
          </cell>
        </row>
        <row r="51">
          <cell r="I51" t="str">
            <v/>
          </cell>
          <cell r="J51" t="e">
            <v>#VALUE!</v>
          </cell>
          <cell r="K51" t="e">
            <v>#VALUE!</v>
          </cell>
        </row>
        <row r="52">
          <cell r="I52" t="str">
            <v/>
          </cell>
          <cell r="J52" t="e">
            <v>#VALUE!</v>
          </cell>
          <cell r="K52" t="e">
            <v>#VALUE!</v>
          </cell>
        </row>
        <row r="53">
          <cell r="I53" t="str">
            <v/>
          </cell>
          <cell r="J53" t="e">
            <v>#VALUE!</v>
          </cell>
          <cell r="K53" t="e">
            <v>#VALUE!</v>
          </cell>
        </row>
        <row r="54">
          <cell r="I54" t="str">
            <v/>
          </cell>
          <cell r="J54" t="e">
            <v>#VALUE!</v>
          </cell>
          <cell r="K54" t="e">
            <v>#VALUE!</v>
          </cell>
        </row>
        <row r="55">
          <cell r="I55" t="str">
            <v/>
          </cell>
          <cell r="J55" t="e">
            <v>#VALUE!</v>
          </cell>
          <cell r="K55" t="e">
            <v>#VALUE!</v>
          </cell>
        </row>
        <row r="56">
          <cell r="I56" t="str">
            <v/>
          </cell>
          <cell r="J56" t="e">
            <v>#VALUE!</v>
          </cell>
          <cell r="K56" t="e">
            <v>#VALUE!</v>
          </cell>
        </row>
        <row r="57">
          <cell r="I57" t="str">
            <v/>
          </cell>
          <cell r="J57" t="e">
            <v>#VALUE!</v>
          </cell>
          <cell r="K57" t="e">
            <v>#VALUE!</v>
          </cell>
        </row>
        <row r="58">
          <cell r="I58" t="str">
            <v/>
          </cell>
          <cell r="J58" t="e">
            <v>#VALUE!</v>
          </cell>
          <cell r="K58" t="e">
            <v>#VALUE!</v>
          </cell>
        </row>
        <row r="59">
          <cell r="I59" t="str">
            <v/>
          </cell>
          <cell r="J59" t="e">
            <v>#VALUE!</v>
          </cell>
          <cell r="K59" t="e">
            <v>#VALUE!</v>
          </cell>
        </row>
        <row r="60">
          <cell r="I60" t="str">
            <v/>
          </cell>
          <cell r="J60" t="e">
            <v>#VALUE!</v>
          </cell>
          <cell r="K60" t="e">
            <v>#VALUE!</v>
          </cell>
        </row>
        <row r="61">
          <cell r="I61" t="str">
            <v/>
          </cell>
          <cell r="J61" t="e">
            <v>#VALUE!</v>
          </cell>
          <cell r="K61" t="e">
            <v>#VALUE!</v>
          </cell>
        </row>
        <row r="62">
          <cell r="I62" t="str">
            <v/>
          </cell>
          <cell r="J62" t="e">
            <v>#VALUE!</v>
          </cell>
          <cell r="K62" t="e">
            <v>#VALUE!</v>
          </cell>
        </row>
        <row r="63">
          <cell r="I63" t="str">
            <v/>
          </cell>
          <cell r="J63" t="e">
            <v>#VALUE!</v>
          </cell>
          <cell r="K63" t="e">
            <v>#VALUE!</v>
          </cell>
        </row>
        <row r="64">
          <cell r="I64" t="str">
            <v/>
          </cell>
          <cell r="J64" t="e">
            <v>#VALUE!</v>
          </cell>
          <cell r="K64" t="e">
            <v>#VALUE!</v>
          </cell>
        </row>
        <row r="65">
          <cell r="I65" t="str">
            <v/>
          </cell>
          <cell r="J65" t="e">
            <v>#VALUE!</v>
          </cell>
          <cell r="K65" t="e">
            <v>#VALUE!</v>
          </cell>
        </row>
        <row r="66">
          <cell r="I66" t="str">
            <v/>
          </cell>
          <cell r="J66" t="e">
            <v>#VALUE!</v>
          </cell>
          <cell r="K66" t="e">
            <v>#VALUE!</v>
          </cell>
        </row>
        <row r="67">
          <cell r="I67" t="str">
            <v/>
          </cell>
          <cell r="J67" t="e">
            <v>#VALUE!</v>
          </cell>
          <cell r="K67" t="e">
            <v>#VALUE!</v>
          </cell>
        </row>
        <row r="68">
          <cell r="I68" t="str">
            <v/>
          </cell>
          <cell r="J68" t="e">
            <v>#VALUE!</v>
          </cell>
          <cell r="K68" t="e">
            <v>#VALUE!</v>
          </cell>
        </row>
        <row r="69">
          <cell r="I69" t="str">
            <v/>
          </cell>
          <cell r="J69" t="e">
            <v>#VALUE!</v>
          </cell>
          <cell r="K69" t="e">
            <v>#VALUE!</v>
          </cell>
        </row>
        <row r="70">
          <cell r="I70" t="str">
            <v/>
          </cell>
          <cell r="J70" t="e">
            <v>#VALUE!</v>
          </cell>
          <cell r="K70" t="e">
            <v>#VALUE!</v>
          </cell>
        </row>
        <row r="71">
          <cell r="I71" t="str">
            <v/>
          </cell>
          <cell r="J71" t="e">
            <v>#VALUE!</v>
          </cell>
          <cell r="K71" t="e">
            <v>#VALUE!</v>
          </cell>
        </row>
        <row r="72">
          <cell r="I72" t="str">
            <v/>
          </cell>
          <cell r="J72" t="e">
            <v>#VALUE!</v>
          </cell>
          <cell r="K72" t="e">
            <v>#VALUE!</v>
          </cell>
        </row>
        <row r="73">
          <cell r="I73" t="str">
            <v/>
          </cell>
          <cell r="J73" t="e">
            <v>#VALUE!</v>
          </cell>
          <cell r="K73" t="e">
            <v>#VALUE!</v>
          </cell>
        </row>
        <row r="74">
          <cell r="I74" t="str">
            <v/>
          </cell>
          <cell r="J74" t="e">
            <v>#VALUE!</v>
          </cell>
          <cell r="K74" t="e">
            <v>#VALUE!</v>
          </cell>
        </row>
        <row r="75">
          <cell r="I75" t="str">
            <v/>
          </cell>
          <cell r="J75" t="e">
            <v>#VALUE!</v>
          </cell>
          <cell r="K75" t="e">
            <v>#VALUE!</v>
          </cell>
        </row>
        <row r="76">
          <cell r="I76" t="str">
            <v/>
          </cell>
          <cell r="J76" t="e">
            <v>#VALUE!</v>
          </cell>
          <cell r="K76" t="e">
            <v>#VALUE!</v>
          </cell>
        </row>
        <row r="77">
          <cell r="I77" t="str">
            <v/>
          </cell>
          <cell r="J77" t="e">
            <v>#VALUE!</v>
          </cell>
          <cell r="K77" t="e">
            <v>#VALUE!</v>
          </cell>
        </row>
        <row r="78">
          <cell r="I78" t="str">
            <v/>
          </cell>
          <cell r="J78" t="e">
            <v>#VALUE!</v>
          </cell>
          <cell r="K78" t="e">
            <v>#VALUE!</v>
          </cell>
        </row>
        <row r="79">
          <cell r="I79" t="str">
            <v/>
          </cell>
          <cell r="J79" t="e">
            <v>#VALUE!</v>
          </cell>
          <cell r="K79" t="e">
            <v>#VALUE!</v>
          </cell>
        </row>
        <row r="80">
          <cell r="I80" t="str">
            <v/>
          </cell>
          <cell r="J80" t="e">
            <v>#VALUE!</v>
          </cell>
          <cell r="K80" t="e">
            <v>#VALUE!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8"/>
  <sheetViews>
    <sheetView tabSelected="1" view="pageBreakPreview" zoomScaleNormal="100" workbookViewId="0">
      <selection activeCell="I19" sqref="I19"/>
    </sheetView>
  </sheetViews>
  <sheetFormatPr defaultColWidth="9" defaultRowHeight="13.5" outlineLevelCol="6"/>
  <cols>
    <col min="2" max="2" width="9.875" style="3" customWidth="1"/>
    <col min="3" max="3" width="12.875" style="3" customWidth="1"/>
    <col min="4" max="5" width="31.75" style="3" customWidth="1"/>
    <col min="6" max="6" width="19.125" style="3" customWidth="1"/>
    <col min="7" max="7" width="74.125" customWidth="1"/>
  </cols>
  <sheetData>
    <row r="1" ht="77.1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42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6" t="s">
        <v>7</v>
      </c>
    </row>
    <row r="3" s="2" customFormat="1" ht="18.75" spans="1:7">
      <c r="A3" s="8">
        <f t="shared" ref="A3:A25" si="0">ROW()-2</f>
        <v>1</v>
      </c>
      <c r="B3" s="9" t="s">
        <v>8</v>
      </c>
      <c r="C3" s="10" t="s">
        <v>9</v>
      </c>
      <c r="D3" s="11" t="s">
        <v>10</v>
      </c>
      <c r="E3" s="8" t="s">
        <v>11</v>
      </c>
      <c r="F3" s="12" t="s">
        <v>12</v>
      </c>
      <c r="G3" s="8"/>
    </row>
    <row r="4" s="2" customFormat="1" ht="18.75" spans="1:7">
      <c r="A4" s="8">
        <f t="shared" si="0"/>
        <v>2</v>
      </c>
      <c r="B4" s="13" t="s">
        <v>13</v>
      </c>
      <c r="C4" s="10" t="s">
        <v>9</v>
      </c>
      <c r="D4" s="11" t="s">
        <v>10</v>
      </c>
      <c r="E4" s="8" t="s">
        <v>14</v>
      </c>
      <c r="F4" s="12" t="s">
        <v>12</v>
      </c>
      <c r="G4" s="8"/>
    </row>
    <row r="5" s="2" customFormat="1" ht="18.75" spans="1:7">
      <c r="A5" s="8">
        <f t="shared" si="0"/>
        <v>3</v>
      </c>
      <c r="B5" s="9" t="s">
        <v>15</v>
      </c>
      <c r="C5" s="10" t="s">
        <v>9</v>
      </c>
      <c r="D5" s="11" t="s">
        <v>10</v>
      </c>
      <c r="E5" s="8" t="s">
        <v>16</v>
      </c>
      <c r="F5" s="12" t="s">
        <v>12</v>
      </c>
      <c r="G5" s="8"/>
    </row>
    <row r="6" s="2" customFormat="1" ht="18.75" spans="1:7">
      <c r="A6" s="8">
        <f t="shared" si="0"/>
        <v>4</v>
      </c>
      <c r="B6" s="9" t="s">
        <v>17</v>
      </c>
      <c r="C6" s="10" t="s">
        <v>18</v>
      </c>
      <c r="D6" s="11" t="s">
        <v>19</v>
      </c>
      <c r="E6" s="8" t="s">
        <v>20</v>
      </c>
      <c r="F6" s="12" t="s">
        <v>12</v>
      </c>
      <c r="G6" s="8"/>
    </row>
    <row r="7" s="2" customFormat="1" ht="18.75" spans="1:7">
      <c r="A7" s="8">
        <f t="shared" si="0"/>
        <v>5</v>
      </c>
      <c r="B7" s="13" t="s">
        <v>21</v>
      </c>
      <c r="C7" s="10" t="s">
        <v>18</v>
      </c>
      <c r="D7" s="11" t="s">
        <v>19</v>
      </c>
      <c r="E7" s="8" t="s">
        <v>22</v>
      </c>
      <c r="F7" s="12" t="s">
        <v>12</v>
      </c>
      <c r="G7" s="8"/>
    </row>
    <row r="8" s="2" customFormat="1" ht="18.75" spans="1:7">
      <c r="A8" s="8">
        <f t="shared" si="0"/>
        <v>6</v>
      </c>
      <c r="B8" s="13" t="s">
        <v>23</v>
      </c>
      <c r="C8" s="10" t="s">
        <v>18</v>
      </c>
      <c r="D8" s="11" t="s">
        <v>19</v>
      </c>
      <c r="E8" s="8" t="s">
        <v>24</v>
      </c>
      <c r="F8" s="14" t="s">
        <v>12</v>
      </c>
      <c r="G8" s="8"/>
    </row>
    <row r="9" s="2" customFormat="1" ht="18.75" spans="1:7">
      <c r="A9" s="8">
        <f t="shared" si="0"/>
        <v>7</v>
      </c>
      <c r="B9" s="9" t="s">
        <v>25</v>
      </c>
      <c r="C9" s="10" t="s">
        <v>26</v>
      </c>
      <c r="D9" s="11" t="s">
        <v>27</v>
      </c>
      <c r="E9" s="8" t="s">
        <v>28</v>
      </c>
      <c r="F9" s="12" t="s">
        <v>12</v>
      </c>
      <c r="G9" s="8"/>
    </row>
    <row r="10" s="2" customFormat="1" ht="18.75" spans="1:7">
      <c r="A10" s="8">
        <f t="shared" si="0"/>
        <v>8</v>
      </c>
      <c r="B10" s="9" t="s">
        <v>29</v>
      </c>
      <c r="C10" s="10" t="s">
        <v>26</v>
      </c>
      <c r="D10" s="11" t="s">
        <v>27</v>
      </c>
      <c r="E10" s="8" t="s">
        <v>30</v>
      </c>
      <c r="F10" s="12" t="s">
        <v>12</v>
      </c>
      <c r="G10" s="8"/>
    </row>
    <row r="11" s="2" customFormat="1" ht="18.75" spans="1:7">
      <c r="A11" s="8">
        <f t="shared" si="0"/>
        <v>9</v>
      </c>
      <c r="B11" s="9" t="s">
        <v>31</v>
      </c>
      <c r="C11" s="10" t="s">
        <v>26</v>
      </c>
      <c r="D11" s="11" t="s">
        <v>27</v>
      </c>
      <c r="E11" s="8" t="s">
        <v>32</v>
      </c>
      <c r="F11" s="12" t="s">
        <v>12</v>
      </c>
      <c r="G11" s="8"/>
    </row>
    <row r="12" s="2" customFormat="1" ht="18.75" spans="1:7">
      <c r="A12" s="8">
        <f t="shared" si="0"/>
        <v>10</v>
      </c>
      <c r="B12" s="9" t="s">
        <v>33</v>
      </c>
      <c r="C12" s="10" t="s">
        <v>9</v>
      </c>
      <c r="D12" s="11" t="s">
        <v>10</v>
      </c>
      <c r="E12" s="8" t="s">
        <v>34</v>
      </c>
      <c r="F12" s="12" t="s">
        <v>35</v>
      </c>
      <c r="G12" s="8" t="str">
        <f>VLOOKUP(B:B,[1]汇总!$B:$P,15,FALSE)</f>
        <v>专业不符</v>
      </c>
    </row>
    <row r="13" s="2" customFormat="1" ht="18.75" spans="1:7">
      <c r="A13" s="8">
        <f t="shared" si="0"/>
        <v>11</v>
      </c>
      <c r="B13" s="9" t="s">
        <v>36</v>
      </c>
      <c r="C13" s="10" t="s">
        <v>9</v>
      </c>
      <c r="D13" s="11" t="s">
        <v>10</v>
      </c>
      <c r="E13" s="8" t="s">
        <v>37</v>
      </c>
      <c r="F13" s="12" t="s">
        <v>35</v>
      </c>
      <c r="G13" s="8" t="str">
        <f>VLOOKUP(B:B,[1]汇总!$B:$P,15,FALSE)</f>
        <v>专业不符</v>
      </c>
    </row>
    <row r="14" s="2" customFormat="1" ht="18.75" spans="1:7">
      <c r="A14" s="8">
        <f t="shared" si="0"/>
        <v>12</v>
      </c>
      <c r="B14" s="9" t="s">
        <v>38</v>
      </c>
      <c r="C14" s="10" t="s">
        <v>9</v>
      </c>
      <c r="D14" s="11" t="s">
        <v>10</v>
      </c>
      <c r="E14" s="8" t="s">
        <v>39</v>
      </c>
      <c r="F14" s="12" t="s">
        <v>35</v>
      </c>
      <c r="G14" s="8" t="str">
        <f>VLOOKUP(B:B,[1]汇总!$B:$P,15,FALSE)</f>
        <v>专业不符</v>
      </c>
    </row>
    <row r="15" s="2" customFormat="1" ht="18.75" spans="1:7">
      <c r="A15" s="8">
        <f t="shared" si="0"/>
        <v>13</v>
      </c>
      <c r="B15" s="9" t="s">
        <v>40</v>
      </c>
      <c r="C15" s="10" t="s">
        <v>9</v>
      </c>
      <c r="D15" s="11" t="s">
        <v>10</v>
      </c>
      <c r="E15" s="8" t="s">
        <v>41</v>
      </c>
      <c r="F15" s="12" t="s">
        <v>35</v>
      </c>
      <c r="G15" s="8" t="s">
        <v>42</v>
      </c>
    </row>
    <row r="16" s="3" customFormat="1" ht="18.75" spans="1:7">
      <c r="A16" s="8">
        <f t="shared" si="0"/>
        <v>14</v>
      </c>
      <c r="B16" s="9" t="s">
        <v>43</v>
      </c>
      <c r="C16" s="10" t="s">
        <v>9</v>
      </c>
      <c r="D16" s="11" t="s">
        <v>10</v>
      </c>
      <c r="E16" s="8" t="s">
        <v>44</v>
      </c>
      <c r="F16" s="12" t="s">
        <v>35</v>
      </c>
      <c r="G16" s="8" t="str">
        <f>VLOOKUP(B:B,[1]汇总!$B:$P,15,FALSE)</f>
        <v>专业不符</v>
      </c>
    </row>
    <row r="17" s="2" customFormat="1" ht="18.75" spans="1:7">
      <c r="A17" s="8">
        <f t="shared" si="0"/>
        <v>15</v>
      </c>
      <c r="B17" s="9" t="s">
        <v>45</v>
      </c>
      <c r="C17" s="10" t="s">
        <v>9</v>
      </c>
      <c r="D17" s="11" t="s">
        <v>10</v>
      </c>
      <c r="E17" s="8" t="s">
        <v>46</v>
      </c>
      <c r="F17" s="12" t="s">
        <v>35</v>
      </c>
      <c r="G17" s="8" t="str">
        <f>VLOOKUP(B:B,[1]汇总!$B:$P,15,FALSE)</f>
        <v>专业不符</v>
      </c>
    </row>
    <row r="18" s="2" customFormat="1" ht="18.75" spans="1:7">
      <c r="A18" s="8">
        <f t="shared" si="0"/>
        <v>16</v>
      </c>
      <c r="B18" s="9" t="s">
        <v>47</v>
      </c>
      <c r="C18" s="10" t="s">
        <v>9</v>
      </c>
      <c r="D18" s="11" t="s">
        <v>10</v>
      </c>
      <c r="E18" s="8" t="s">
        <v>48</v>
      </c>
      <c r="F18" s="12" t="s">
        <v>35</v>
      </c>
      <c r="G18" s="8" t="str">
        <f>VLOOKUP(B:B,[1]汇总!$B:$P,15,FALSE)</f>
        <v>专业不符</v>
      </c>
    </row>
    <row r="19" s="2" customFormat="1" ht="18.75" spans="1:7">
      <c r="A19" s="8">
        <f t="shared" si="0"/>
        <v>17</v>
      </c>
      <c r="B19" s="9" t="s">
        <v>49</v>
      </c>
      <c r="C19" s="10" t="s">
        <v>9</v>
      </c>
      <c r="D19" s="11" t="s">
        <v>10</v>
      </c>
      <c r="E19" s="8" t="s">
        <v>50</v>
      </c>
      <c r="F19" s="12" t="s">
        <v>35</v>
      </c>
      <c r="G19" s="8" t="s">
        <v>51</v>
      </c>
    </row>
    <row r="20" s="2" customFormat="1" ht="18.75" spans="1:7">
      <c r="A20" s="8">
        <f t="shared" si="0"/>
        <v>18</v>
      </c>
      <c r="B20" s="13" t="s">
        <v>52</v>
      </c>
      <c r="C20" s="10" t="s">
        <v>18</v>
      </c>
      <c r="D20" s="11" t="s">
        <v>19</v>
      </c>
      <c r="E20" s="8" t="s">
        <v>53</v>
      </c>
      <c r="F20" s="12" t="s">
        <v>35</v>
      </c>
      <c r="G20" s="8" t="str">
        <f>VLOOKUP(B:B,[1]汇总!$B:$P,15,FALSE)</f>
        <v>未提供工作经验证明</v>
      </c>
    </row>
    <row r="21" s="2" customFormat="1" ht="18.75" spans="1:7">
      <c r="A21" s="8">
        <f t="shared" si="0"/>
        <v>19</v>
      </c>
      <c r="B21" s="13" t="s">
        <v>54</v>
      </c>
      <c r="C21" s="10" t="s">
        <v>18</v>
      </c>
      <c r="D21" s="11" t="s">
        <v>19</v>
      </c>
      <c r="E21" s="8" t="s">
        <v>55</v>
      </c>
      <c r="F21" s="12" t="s">
        <v>35</v>
      </c>
      <c r="G21" s="8" t="s">
        <v>51</v>
      </c>
    </row>
    <row r="22" s="2" customFormat="1" ht="18.75" spans="1:7">
      <c r="A22" s="8">
        <f t="shared" si="0"/>
        <v>20</v>
      </c>
      <c r="B22" s="13" t="s">
        <v>56</v>
      </c>
      <c r="C22" s="10" t="s">
        <v>18</v>
      </c>
      <c r="D22" s="11" t="s">
        <v>19</v>
      </c>
      <c r="E22" s="8" t="s">
        <v>57</v>
      </c>
      <c r="F22" s="12" t="s">
        <v>35</v>
      </c>
      <c r="G22" s="8" t="s">
        <v>58</v>
      </c>
    </row>
    <row r="23" s="2" customFormat="1" ht="18.75" spans="1:7">
      <c r="A23" s="8">
        <f t="shared" si="0"/>
        <v>21</v>
      </c>
      <c r="B23" s="9" t="s">
        <v>59</v>
      </c>
      <c r="C23" s="10" t="s">
        <v>26</v>
      </c>
      <c r="D23" s="11" t="s">
        <v>27</v>
      </c>
      <c r="E23" s="8" t="s">
        <v>60</v>
      </c>
      <c r="F23" s="12" t="s">
        <v>35</v>
      </c>
      <c r="G23" s="8" t="s">
        <v>51</v>
      </c>
    </row>
    <row r="24" s="2" customFormat="1" ht="18.75" spans="1:7">
      <c r="A24" s="8">
        <f t="shared" si="0"/>
        <v>22</v>
      </c>
      <c r="B24" s="8" t="s">
        <v>61</v>
      </c>
      <c r="C24" s="10" t="s">
        <v>26</v>
      </c>
      <c r="D24" s="11" t="s">
        <v>27</v>
      </c>
      <c r="E24" s="8" t="s">
        <v>62</v>
      </c>
      <c r="F24" s="12" t="s">
        <v>35</v>
      </c>
      <c r="G24" s="8" t="str">
        <f>VLOOKUP(B:B,[1]汇总!$B:$P,15,FALSE)</f>
        <v>未提供工作经验证明</v>
      </c>
    </row>
    <row r="25" s="2" customFormat="1" ht="18.75" spans="1:7">
      <c r="A25" s="8">
        <f t="shared" si="0"/>
        <v>23</v>
      </c>
      <c r="B25" s="12" t="s">
        <v>63</v>
      </c>
      <c r="C25" s="10" t="s">
        <v>26</v>
      </c>
      <c r="D25" s="11" t="s">
        <v>27</v>
      </c>
      <c r="E25" s="8" t="s">
        <v>64</v>
      </c>
      <c r="F25" s="12" t="s">
        <v>35</v>
      </c>
      <c r="G25" s="8" t="s">
        <v>65</v>
      </c>
    </row>
    <row r="26" s="2" customFormat="1" ht="18.75" spans="1:7">
      <c r="A26" s="8"/>
      <c r="B26" s="12"/>
      <c r="C26" s="15"/>
      <c r="D26" s="12"/>
      <c r="E26" s="12"/>
      <c r="F26" s="12"/>
      <c r="G26" s="8"/>
    </row>
    <row r="27" s="2" customFormat="1" ht="18.75" spans="1:7">
      <c r="A27" s="8"/>
      <c r="B27" s="12"/>
      <c r="C27" s="15"/>
      <c r="D27" s="12"/>
      <c r="E27" s="12"/>
      <c r="F27" s="12"/>
      <c r="G27" s="8"/>
    </row>
    <row r="28" s="2" customFormat="1" ht="18.75" spans="1:7">
      <c r="A28" s="8"/>
      <c r="B28" s="12"/>
      <c r="C28" s="15"/>
      <c r="D28" s="12"/>
      <c r="E28" s="12"/>
      <c r="F28" s="12"/>
      <c r="G28" s="8"/>
    </row>
    <row r="29" s="2" customFormat="1" ht="18.75" spans="1:7">
      <c r="A29" s="8"/>
      <c r="B29" s="12"/>
      <c r="C29" s="15"/>
      <c r="D29" s="12"/>
      <c r="E29" s="12"/>
      <c r="F29" s="12"/>
      <c r="G29" s="8"/>
    </row>
    <row r="30" s="2" customFormat="1" ht="18.75" spans="1:7">
      <c r="A30" s="8"/>
      <c r="B30" s="12"/>
      <c r="C30" s="15"/>
      <c r="D30" s="12"/>
      <c r="E30" s="12"/>
      <c r="F30" s="12"/>
      <c r="G30" s="8"/>
    </row>
    <row r="31" s="4" customFormat="1" ht="18.75" spans="1:7">
      <c r="A31" s="8"/>
      <c r="B31" s="12"/>
      <c r="C31" s="15"/>
      <c r="D31" s="12"/>
      <c r="E31" s="12"/>
      <c r="F31" s="12"/>
      <c r="G31" s="14"/>
    </row>
    <row r="32" s="2" customFormat="1" ht="18.75" spans="1:7">
      <c r="A32" s="8"/>
      <c r="B32" s="12"/>
      <c r="C32" s="15"/>
      <c r="D32" s="12"/>
      <c r="E32" s="12"/>
      <c r="F32" s="12"/>
      <c r="G32" s="8"/>
    </row>
    <row r="33" s="2" customFormat="1" ht="18.75" spans="1:7">
      <c r="A33" s="8"/>
      <c r="B33" s="12"/>
      <c r="C33" s="15"/>
      <c r="D33" s="12"/>
      <c r="E33" s="12"/>
      <c r="F33" s="12"/>
      <c r="G33" s="8"/>
    </row>
    <row r="34" s="2" customFormat="1" ht="18.75" spans="1:7">
      <c r="A34" s="8"/>
      <c r="B34" s="12"/>
      <c r="C34" s="15"/>
      <c r="D34" s="12"/>
      <c r="E34" s="12"/>
      <c r="F34" s="12"/>
      <c r="G34" s="8"/>
    </row>
    <row r="35" s="2" customFormat="1" ht="18.75" spans="1:7">
      <c r="A35" s="8"/>
      <c r="B35" s="12"/>
      <c r="C35" s="15"/>
      <c r="D35" s="12"/>
      <c r="E35" s="12"/>
      <c r="F35" s="12"/>
      <c r="G35" s="8"/>
    </row>
    <row r="36" s="2" customFormat="1" ht="18.75" spans="1:7">
      <c r="A36" s="8"/>
      <c r="B36" s="12"/>
      <c r="C36" s="15"/>
      <c r="D36" s="12"/>
      <c r="E36" s="12"/>
      <c r="F36" s="12"/>
      <c r="G36" s="8"/>
    </row>
    <row r="37" s="4" customFormat="1" ht="18.75" spans="1:7">
      <c r="A37" s="8"/>
      <c r="B37" s="12"/>
      <c r="C37" s="15"/>
      <c r="D37" s="12"/>
      <c r="E37" s="12"/>
      <c r="F37" s="12"/>
      <c r="G37" s="14"/>
    </row>
    <row r="38" s="2" customFormat="1" ht="18.75" spans="1:7">
      <c r="A38" s="8"/>
      <c r="B38" s="12"/>
      <c r="C38" s="15"/>
      <c r="D38" s="12"/>
      <c r="E38" s="12"/>
      <c r="F38" s="12"/>
      <c r="G38" s="8"/>
    </row>
    <row r="39" s="2" customFormat="1" ht="18.75" spans="1:7">
      <c r="A39" s="8"/>
      <c r="B39" s="12"/>
      <c r="C39" s="15"/>
      <c r="D39" s="12"/>
      <c r="E39" s="12"/>
      <c r="F39" s="12"/>
      <c r="G39" s="8"/>
    </row>
    <row r="40" s="3" customFormat="1" ht="18.75" spans="1:7">
      <c r="A40" s="8"/>
      <c r="B40" s="12"/>
      <c r="C40" s="15"/>
      <c r="D40" s="12"/>
      <c r="E40" s="12"/>
      <c r="F40" s="12"/>
      <c r="G40" s="16"/>
    </row>
    <row r="41" s="2" customFormat="1" ht="18.75" spans="1:7">
      <c r="A41" s="8"/>
      <c r="B41" s="12"/>
      <c r="C41" s="15"/>
      <c r="D41" s="12"/>
      <c r="E41" s="12"/>
      <c r="F41" s="12"/>
      <c r="G41" s="8"/>
    </row>
    <row r="42" s="2" customFormat="1" ht="18.75" spans="1:7">
      <c r="A42" s="8"/>
      <c r="B42" s="12"/>
      <c r="C42" s="15"/>
      <c r="D42" s="12"/>
      <c r="E42" s="12"/>
      <c r="F42" s="12"/>
      <c r="G42" s="8"/>
    </row>
    <row r="43" s="2" customFormat="1" ht="18.75" spans="1:7">
      <c r="A43" s="8"/>
      <c r="B43" s="12"/>
      <c r="C43" s="15"/>
      <c r="D43" s="12"/>
      <c r="E43" s="12"/>
      <c r="F43" s="12"/>
      <c r="G43" s="8"/>
    </row>
    <row r="44" ht="18.75" spans="1:7">
      <c r="A44" s="8"/>
      <c r="B44" s="12"/>
      <c r="C44" s="15"/>
      <c r="D44" s="12"/>
      <c r="E44" s="12"/>
      <c r="F44" s="12"/>
      <c r="G44" s="8"/>
    </row>
    <row r="45" ht="18.75" spans="1:7">
      <c r="A45" s="8"/>
      <c r="B45" s="12"/>
      <c r="C45" s="15"/>
      <c r="D45" s="12"/>
      <c r="E45" s="12"/>
      <c r="F45" s="12"/>
      <c r="G45" s="8"/>
    </row>
    <row r="46" s="3" customFormat="1" ht="18.75" spans="1:7">
      <c r="A46" s="8"/>
      <c r="B46" s="12"/>
      <c r="C46" s="15"/>
      <c r="D46" s="12"/>
      <c r="E46" s="12"/>
      <c r="F46" s="12"/>
      <c r="G46" s="12"/>
    </row>
    <row r="47" ht="18.75" spans="1:7">
      <c r="A47" s="8"/>
      <c r="B47" s="12"/>
      <c r="C47" s="15"/>
      <c r="D47" s="12"/>
      <c r="E47" s="12"/>
      <c r="F47" s="12"/>
      <c r="G47" s="8"/>
    </row>
    <row r="48" ht="18.75" spans="1:7">
      <c r="A48" s="8"/>
      <c r="B48" s="12"/>
      <c r="C48" s="15"/>
      <c r="D48" s="12"/>
      <c r="E48" s="12"/>
      <c r="F48" s="12"/>
      <c r="G48" s="8"/>
    </row>
  </sheetData>
  <sheetProtection formatCells="0" insertHyperlinks="0" autoFilter="0"/>
  <autoFilter xmlns:etc="http://www.wps.cn/officeDocument/2017/etCustomData" ref="A2:G48" etc:filterBottomFollowUsedRange="0">
    <sortState ref="A2:G48">
      <sortCondition ref="F3" descending="1"/>
    </sortState>
    <extLst/>
  </autoFilter>
  <mergeCells count="1">
    <mergeCell ref="A1:G1"/>
  </mergeCells>
  <dataValidations count="3">
    <dataValidation type="list" allowBlank="1" showInputMessage="1" showErrorMessage="1" sqref="C3:C25">
      <formula1>"01,02,03,04,05"</formula1>
    </dataValidation>
    <dataValidation type="list" allowBlank="1" showInputMessage="1" showErrorMessage="1" sqref="D3:D25">
      <formula1>"质量负责人,质量主管,质管员,验收员（西药、中药饮片）,养护员"</formula1>
    </dataValidation>
    <dataValidation allowBlank="1" showInputMessage="1" showErrorMessage="1" sqref="D1:F2 D26:F1048576 E3:F25"/>
  </dataValidations>
  <pageMargins left="0.156944444444444" right="0.196527777777778" top="0.354166666666667" bottom="0.156944444444444" header="0.5" footer="0.156944444444444"/>
  <pageSetup paperSize="9" scale="53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市纪委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资格初审合格人员名单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李倩</cp:lastModifiedBy>
  <dcterms:created xsi:type="dcterms:W3CDTF">2024-01-23T06:34:00Z</dcterms:created>
  <dcterms:modified xsi:type="dcterms:W3CDTF">2026-05-29T01:37:26Z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E14082172DA04E029459854E185CE0F7_13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